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<sst xmlns="http://schemas.openxmlformats.org/spreadsheetml/2006/main" count="105" uniqueCount="105">
  <si>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</si>
  <si>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</si>
  <si>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</si>
  <si>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Cubierta plana transitable, no ventilada, ajardinada intensiva. Sistema Projar Garage "PROJAR".</t>
  </si>
  <si>
    <r>
      <rPr>
        <sz val="8.25"/>
        <color rgb="FF000000"/>
        <rFont val="Arial"/>
        <family val="2"/>
      </rPr>
      <t xml:space="preserve">Cubierta plana transitable, no ventilada, ajardinada intensiva, sistema Projar Garage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PR-DRAIN-60 "PROJAR" de poliestireno reciclado de alto impacto (HIPS), con nódulos de 60 mm de altura y perforaciones en toda la superficie, colocada bajo la capa filtrante, solapando dos nódulos; CAPA FILTRANTE: filtro GTF-200 "PROJAR", de geotextil de fibras de polipropileno; CAPA DE PROTECCIÓN: sustrato CoverPro Garden "PROJAR", compuesto de materia orgánica de origen mineral y de origen vegetal, y otros componentes; con pH de 7,5, de 500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</si>
  <si>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</si>
  <si>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</si>
  <si>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</si>
  <si>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</si>
  <si>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</si>
  <si>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</si>
  <si>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</si>
  <si>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</si>
  <si>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</si>
  <si>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</si>
  <si>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</si>
  <si>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</si>
  <si>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</si>
  <si>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</si>
  <si>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</si>
  <si>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</si>
  <si>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</si>
  <si>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</si>
  <si>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</si>
  <si>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</si>
  <si>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</si>
  <si>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</si>
  <si>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</si>
  <si>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</si>
  <si>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</si>
  <si>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</si>
  <si>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</si>
  <si>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</si>
  <si>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</si>
  <si>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</si>
  <si>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</si>
  <si>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</si>
  <si>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</si>
  <si>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</si>
  <si>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mt14lbp020d</t>
  </si>
  <si>
    <t xml:space="preserve">m²</t>
  </si>
  <si>
    <t xml:space="preserve">Membrana antirraíces flexible de polietileno de alta densidad (HDPE), QRF-1000 "PROJAR", color negro, suministrada en rollos de 1,5x25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</si>
  <si>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</si>
  <si>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</si>
  <si>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</si>
  <si>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mt14lbp030Gc</t>
  </si>
  <si>
    <t xml:space="preserve">m²</t>
  </si>
  <si>
    <t xml:space="preserve">Lámina drenante y retenedora de agua, PR-DRAIN-60 "PROJAR", de poliestireno reciclado de alto impacto (HIPS), con nódulos de 60 mm de altura y perforaciones en toda la superficie, resistencia a la compresión 129 kN/m², retención de agua 32 l/m², capacidad de drenaje 2,24 l/(s·m) con una pendiente del 2%, Euroclase E de reacción al fuego, según UNE-EN 13501-1, suministrada en placas de 194x94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</si>
  <si>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</si>
  <si>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</si>
  <si>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</si>
  <si>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mt48sap010i</t>
  </si>
  <si>
    <t xml:space="preserve">m³</t>
  </si>
  <si>
    <t xml:space="preserve">Sustrato CoverPro Garden "PROJAR", compuesto de materia orgánica de origen mineral y de origen vegetal, y otros componentes; con pH de 7,5, suministrado en sacos Big Bag, para cubiertas ajardinadas intensivas.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</si>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</sst>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125</v>
      </c>
      <c r="J23" s="12">
        <f ca="1">ROUND(INDIRECT(ADDRESS(ROW()+(0), COLUMN()+(-3), 1))*INDIRECT(ADDRESS(ROW()+(0), COLUMN()+(-1), 1)), 2)</f>
        <v>86.25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170.18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23.1</v>
      </c>
      <c r="J27" s="12">
        <f ca="1">ROUND(INDIRECT(ADDRESS(ROW()+(0), COLUMN()+(-3), 1))*INDIRECT(ADDRESS(ROW()+(0), COLUMN()+(-1), 1)), 2)</f>
        <v>2.26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21.69</v>
      </c>
      <c r="J28" s="12">
        <f ca="1">ROUND(INDIRECT(ADDRESS(ROW()+(0), COLUMN()+(-3), 1))*INDIRECT(ADDRESS(ROW()+(0), COLUMN()+(-1), 1)), 2)</f>
        <v>6.88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0.393</v>
      </c>
      <c r="H29" s="11"/>
      <c r="I29" s="12">
        <v>23.1</v>
      </c>
      <c r="J29" s="12">
        <f ca="1">ROUND(INDIRECT(ADDRESS(ROW()+(0), COLUMN()+(-3), 1))*INDIRECT(ADDRESS(ROW()+(0), COLUMN()+(-1), 1)), 2)</f>
        <v>9.08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21.94</v>
      </c>
      <c r="J30" s="12">
        <f ca="1">ROUND(INDIRECT(ADDRESS(ROW()+(0), COLUMN()+(-3), 1))*INDIRECT(ADDRESS(ROW()+(0), COLUMN()+(-1), 1)), 2)</f>
        <v>8.62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0.164</v>
      </c>
      <c r="H31" s="11"/>
      <c r="I31" s="12">
        <v>23.1</v>
      </c>
      <c r="J31" s="12">
        <f ca="1">ROUND(INDIRECT(ADDRESS(ROW()+(0), COLUMN()+(-3), 1))*INDIRECT(ADDRESS(ROW()+(0), COLUMN()+(-1), 1)), 2)</f>
        <v>3.79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0.164</v>
      </c>
      <c r="H32" s="13"/>
      <c r="I32" s="14">
        <v>21.94</v>
      </c>
      <c r="J32" s="14">
        <f ca="1">ROUND(INDIRECT(ADDRESS(ROW()+(0), COLUMN()+(-3), 1))*INDIRECT(ADDRESS(ROW()+(0), COLUMN()+(-1), 1)), 2)</f>
        <v>3.6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34.23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204.41</v>
      </c>
      <c r="J35" s="14">
        <f ca="1">ROUND(INDIRECT(ADDRESS(ROW()+(0), COLUMN()+(-3), 1))*INDIRECT(ADDRESS(ROW()+(0), COLUMN()+(-1), 1))/100, 2)</f>
        <v>4.09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208.5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