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<sst xmlns="http://schemas.openxmlformats.org/spreadsheetml/2006/main" count="105" uniqueCount="105">
  <si>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</si>
  <si>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</si>
  <si>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</si>
  <si>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Cubierta plana transitable, no ventilada, ajardinada intensiva. Sistema Projar Garden "PROJAR".</t>
  </si>
  <si>
    <r>
      <rPr>
        <sz val="8.25"/>
        <color rgb="FF000000"/>
        <rFont val="Arial"/>
        <family val="2"/>
      </rPr>
      <t xml:space="preserve">Cubierta plana transitable, no ventilada, ajardinada intensiva, sistema Projar Garden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LBM(SBS)-30-FP, con armadura de fieltro de poliéster no tejido de 160 g/m², de superficie no protegida,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alta densidad (HDPE), QRF-1000 "PROJAR", color negro, para evitar la penetración de raíces en la membrana impermeable; CAPA DRENANTE Y RETENEDORA DE AGUA: lámina drenante PR-DRAIN-60 "PROJAR" de poliestireno reciclado de alto impacto (HIPS), con nódulos de 60 mm de altura y perforaciones en toda la superficie, colocada bajo la capa filtrante, solapando dos nódulos; CAPA FILTRANTE: filtro GTF-200 "PROJAR", de geotextil de fibras de polipropileno; CAPA DE PROTECCIÓN: sustrato CoverPro Garden "PROJAR", compuesto de grava, roca volcánica o arena de sílice y fibra de coco y turba; con pH de 6, de 500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</si>
  <si>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</si>
  <si>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</si>
  <si>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</si>
  <si>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</si>
  <si>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</si>
  <si>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</si>
  <si>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</si>
  <si>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</si>
  <si>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</si>
  <si>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</si>
  <si>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</si>
  <si>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</si>
  <si>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</si>
  <si>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</si>
  <si>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</si>
  <si>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</si>
  <si>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</si>
  <si>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</si>
  <si>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</si>
  <si>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</si>
  <si>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</si>
  <si>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</si>
  <si>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</si>
  <si>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</si>
  <si>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</si>
  <si>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</si>
  <si>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</si>
  <si>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</si>
  <si>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</si>
  <si>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</si>
  <si>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</si>
  <si>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</si>
  <si>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</si>
  <si>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</si>
  <si>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mt14lbp020d</t>
  </si>
  <si>
    <t xml:space="preserve">m²</t>
  </si>
  <si>
    <t xml:space="preserve">Membrana antirraíces flexible de polietileno de alta densidad (HDPE), QRF-1000 "PROJAR", color negro, suministrada en rollos de 1,5x25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</si>
  <si>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</si>
  <si>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</si>
  <si>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</si>
  <si>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mt14lbp030Gc</t>
  </si>
  <si>
    <t xml:space="preserve">m²</t>
  </si>
  <si>
    <t xml:space="preserve">Lámina drenante y retenedora de agua, PR-DRAIN-60 "PROJAR", de poliestireno reciclado de alto impacto (HIPS), con nódulos de 60 mm de altura y perforaciones en toda la superficie, resistencia a la compresión 129 kN/m², retención de agua 32 l/m², capacidad de drenaje 2,24 l/(s·m) con una pendiente del 2%, Euroclase E de reacción al fuego, según UNE-EN 13501-1, suministrada en placas de 194x94 cm.</t>
  </si>
  <si>
    <t xml:space="preserve">mt14lbp050x</t>
  </si>
  <si>
    <t xml:space="preserve">m²</t>
  </si>
  <si>
    <t xml:space="preserve">Filtro GTF-200 "PROJAR", de geotextil no tejido sintético, compuesto por fibras de polipropileno unidas por agujeteado, con una resistencia a la tracción longitudinal de 16 kN/m, una resistencia a la tracción transversal de 16 kN/m, una apertura de cono al ensayo de perforación dinámica según UNE-EN ISO 13433 inferior a 23 mm, resistencia CBR a punzonamiento 2,35 kN, abertura característica 0,1 mm y una masa superficial de 200 g/m², suministrado en rollos.</t>
  </si>
  <si>
    <t xml:space="preserve">mt48sap010i</t>
  </si>
  <si>
    <t xml:space="preserve">m³</t>
  </si>
  <si>
    <t xml:space="preserve">Sustrato CoverPro Garden "PROJAR", compuesto de grava, roca volcánica o arena de sílice y fibra de coco y turba; con pH de 6,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</si>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</sst>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5.54</v>
      </c>
      <c r="J18" s="12">
        <f ca="1">ROUND(INDIRECT(ADDRESS(ROW()+(0), COLUMN()+(-3), 1))*INDIRECT(ADDRESS(ROW()+(0), COLUMN()+(-1), 1)), 2)</f>
        <v>6.09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95</v>
      </c>
      <c r="J23" s="12">
        <f ca="1">ROUND(INDIRECT(ADDRESS(ROW()+(0), COLUMN()+(-3), 1))*INDIRECT(ADDRESS(ROW()+(0), COLUMN()+(-1), 1)), 2)</f>
        <v>65.55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144.17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</v>
      </c>
      <c r="H27" s="11"/>
      <c r="I27" s="12">
        <v>22.13</v>
      </c>
      <c r="J27" s="12">
        <f ca="1">ROUND(INDIRECT(ADDRESS(ROW()+(0), COLUMN()+(-3), 1))*INDIRECT(ADDRESS(ROW()+(0), COLUMN()+(-1), 1)), 2)</f>
        <v>1.99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0.29</v>
      </c>
      <c r="H28" s="11"/>
      <c r="I28" s="12">
        <v>20.78</v>
      </c>
      <c r="J28" s="12">
        <f ca="1">ROUND(INDIRECT(ADDRESS(ROW()+(0), COLUMN()+(-3), 1))*INDIRECT(ADDRESS(ROW()+(0), COLUMN()+(-1), 1)), 2)</f>
        <v>6.03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0.359</v>
      </c>
      <c r="H29" s="11"/>
      <c r="I29" s="12">
        <v>22.13</v>
      </c>
      <c r="J29" s="12">
        <f ca="1">ROUND(INDIRECT(ADDRESS(ROW()+(0), COLUMN()+(-3), 1))*INDIRECT(ADDRESS(ROW()+(0), COLUMN()+(-1), 1)), 2)</f>
        <v>7.94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0.359</v>
      </c>
      <c r="H30" s="11"/>
      <c r="I30" s="12">
        <v>21.02</v>
      </c>
      <c r="J30" s="12">
        <f ca="1">ROUND(INDIRECT(ADDRESS(ROW()+(0), COLUMN()+(-3), 1))*INDIRECT(ADDRESS(ROW()+(0), COLUMN()+(-1), 1)), 2)</f>
        <v>7.55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0.15</v>
      </c>
      <c r="H31" s="11"/>
      <c r="I31" s="12">
        <v>22.13</v>
      </c>
      <c r="J31" s="12">
        <f ca="1">ROUND(INDIRECT(ADDRESS(ROW()+(0), COLUMN()+(-3), 1))*INDIRECT(ADDRESS(ROW()+(0), COLUMN()+(-1), 1)), 2)</f>
        <v>3.32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0.15</v>
      </c>
      <c r="H32" s="13"/>
      <c r="I32" s="14">
        <v>21.02</v>
      </c>
      <c r="J32" s="14">
        <f ca="1">ROUND(INDIRECT(ADDRESS(ROW()+(0), COLUMN()+(-3), 1))*INDIRECT(ADDRESS(ROW()+(0), COLUMN()+(-1), 1)), 2)</f>
        <v>3.15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29.98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174.15</v>
      </c>
      <c r="J35" s="14">
        <f ca="1">ROUND(INDIRECT(ADDRESS(ROW()+(0), COLUMN()+(-3), 1))*INDIRECT(ADDRESS(ROW()+(0), COLUMN()+(-1), 1))/100, 2)</f>
        <v>3.48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177.63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1.18202e+006</v>
      </c>
      <c r="G45" s="25"/>
      <c r="H45" s="25">
        <v>1.18202e+006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